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H:\Marketing\Content Team\AAT Comment\2017\12. December\"/>
    </mc:Choice>
  </mc:AlternateContent>
  <bookViews>
    <workbookView xWindow="0" yWindow="0" windowWidth="20490" windowHeight="7455"/>
  </bookViews>
  <sheets>
    <sheet name="Question" sheetId="2" r:id="rId1"/>
    <sheet name="Model Answer" sheetId="1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C8" i="1"/>
  <c r="C11" i="1" s="1"/>
  <c r="C12" i="1" s="1"/>
  <c r="B8" i="1"/>
  <c r="B11" i="1" s="1"/>
  <c r="B12" i="1" s="1"/>
  <c r="C10" i="1" l="1"/>
</calcChain>
</file>

<file path=xl/sharedStrings.xml><?xml version="1.0" encoding="utf-8"?>
<sst xmlns="http://schemas.openxmlformats.org/spreadsheetml/2006/main" count="17" uniqueCount="11">
  <si>
    <t>Quarter 1</t>
  </si>
  <si>
    <t>Direct labour hours</t>
  </si>
  <si>
    <t>Direct machine hours</t>
  </si>
  <si>
    <t>Overheads</t>
  </si>
  <si>
    <t xml:space="preserve">Apparel Manufacture </t>
  </si>
  <si>
    <t>Accessories Manufacture</t>
  </si>
  <si>
    <t>Overhead absorption rates</t>
  </si>
  <si>
    <t>Overheads absorbed</t>
  </si>
  <si>
    <t>Under or Over absorption</t>
  </si>
  <si>
    <t>Under or Over absorption - £</t>
  </si>
  <si>
    <t>Under or Over absorption -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</si>
</sst>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164" fontId="0" fillId="0" borderId="0" xfId="0" applyNumberFormat="1"/>
    <xf numFmtId="0" fontId="0" fillId="0" borderId="0" xfId="0" applyAlignment="1">
      <alignment horizontal="right"/>
    </xf>
    <xf numFmtId="10" fontId="0" fillId="0" borderId="0" xfId="0" applyNumberFormat="1"/>
    <xf numFmtId="0" fontId="1" fillId="0" borderId="1" xfId="0" applyNumberFormat="1" applyFont="1" applyBorder="1" applyAlignment="1">
      <alignment horizontal="center"/>
    </xf>
    <xf numFmtId="0" fontId="0" fillId="0" borderId="1" xfId="0" applyNumberFormat="1" applyBorder="1"/>
    <xf numFmtId="0" fontId="0" fillId="0" borderId="0" xfId="0" applyNumberFormat="1"/>
  </cellXfs>
  <cellStyles count="1">
    <cellStyle name="Normal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D7" sqref="D7"/>
    </sheetView>
  </sheetViews>
  <sheetFormatPr defaultRowHeight="15" x14ac:dyDescent="0.25"/>
  <cols>
    <col min="1" max="1" width="27.140625" bestFit="1" customWidth="1"/>
    <col min="2" max="2" width="20.5703125" style="9" bestFit="1" customWidth="1"/>
    <col min="3" max="3" width="23.5703125" style="9" bestFit="1" customWidth="1"/>
  </cols>
  <sheetData>
    <row r="1" spans="1:3" x14ac:dyDescent="0.25">
      <c r="A1" s="1" t="s">
        <v>0</v>
      </c>
      <c r="B1" s="7" t="s">
        <v>4</v>
      </c>
      <c r="C1" s="7" t="s">
        <v>5</v>
      </c>
    </row>
    <row r="2" spans="1:3" x14ac:dyDescent="0.25">
      <c r="A2" s="2" t="s">
        <v>1</v>
      </c>
      <c r="B2" s="8">
        <v>3567</v>
      </c>
      <c r="C2" s="8">
        <v>6854</v>
      </c>
    </row>
    <row r="3" spans="1:3" x14ac:dyDescent="0.25">
      <c r="A3" s="2" t="s">
        <v>2</v>
      </c>
      <c r="B3" s="8">
        <v>8452</v>
      </c>
      <c r="C3" s="8">
        <v>3748</v>
      </c>
    </row>
    <row r="4" spans="1:3" x14ac:dyDescent="0.25">
      <c r="A4" s="2" t="s">
        <v>3</v>
      </c>
      <c r="B4" s="8">
        <v>259354</v>
      </c>
      <c r="C4" s="8">
        <v>231678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B16" sqref="B16"/>
    </sheetView>
  </sheetViews>
  <sheetFormatPr defaultRowHeight="15" x14ac:dyDescent="0.25"/>
  <cols>
    <col min="1" max="1" width="27.140625" bestFit="1" customWidth="1"/>
    <col min="2" max="2" width="20.5703125" bestFit="1" customWidth="1"/>
    <col min="3" max="3" width="23.5703125" bestFit="1" customWidth="1"/>
  </cols>
  <sheetData>
    <row r="1" spans="1:3" x14ac:dyDescent="0.25">
      <c r="A1" s="1" t="s">
        <v>0</v>
      </c>
      <c r="B1" s="1" t="s">
        <v>4</v>
      </c>
      <c r="C1" s="1" t="s">
        <v>5</v>
      </c>
    </row>
    <row r="2" spans="1:3" x14ac:dyDescent="0.25">
      <c r="A2" s="2" t="s">
        <v>1</v>
      </c>
      <c r="B2" s="2">
        <v>3567</v>
      </c>
      <c r="C2" s="2">
        <v>6854</v>
      </c>
    </row>
    <row r="3" spans="1:3" x14ac:dyDescent="0.25">
      <c r="A3" s="2" t="s">
        <v>2</v>
      </c>
      <c r="B3" s="2">
        <v>8452</v>
      </c>
      <c r="C3" s="2">
        <v>3748</v>
      </c>
    </row>
    <row r="4" spans="1:3" x14ac:dyDescent="0.25">
      <c r="A4" s="2" t="s">
        <v>3</v>
      </c>
      <c r="B4" s="3">
        <v>259354</v>
      </c>
      <c r="C4" s="3">
        <v>231678</v>
      </c>
    </row>
    <row r="6" spans="1:3" x14ac:dyDescent="0.25">
      <c r="A6" t="s">
        <v>6</v>
      </c>
      <c r="B6" s="4">
        <v>28</v>
      </c>
      <c r="C6" s="4">
        <v>35</v>
      </c>
    </row>
    <row r="8" spans="1:3" x14ac:dyDescent="0.25">
      <c r="A8" t="s">
        <v>7</v>
      </c>
      <c r="B8" s="4">
        <f>B3*B6</f>
        <v>236656</v>
      </c>
      <c r="C8" s="4">
        <f>C2*C6</f>
        <v>239890</v>
      </c>
    </row>
    <row r="10" spans="1:3" x14ac:dyDescent="0.25">
      <c r="A10" t="s">
        <v>8</v>
      </c>
      <c r="B10" s="5" t="str">
        <f>IF(B8&gt;B4,"Over","Under")</f>
        <v>Under</v>
      </c>
      <c r="C10" s="5" t="str">
        <f>IF(C8&gt;C4,"Over","Under")</f>
        <v>Over</v>
      </c>
    </row>
    <row r="11" spans="1:3" x14ac:dyDescent="0.25">
      <c r="A11" t="s">
        <v>9</v>
      </c>
      <c r="B11" s="4">
        <f>B8-B4</f>
        <v>-22698</v>
      </c>
      <c r="C11" s="4">
        <f>C8-C4</f>
        <v>8212</v>
      </c>
    </row>
    <row r="12" spans="1:3" x14ac:dyDescent="0.25">
      <c r="A12" t="s">
        <v>10</v>
      </c>
      <c r="B12" s="6">
        <f>B11/B4</f>
        <v>-8.7517447195724768E-2</v>
      </c>
      <c r="C12" s="6">
        <f>C11/C4</f>
        <v>3.5445747977796767E-2</v>
      </c>
    </row>
  </sheetData>
  <conditionalFormatting sqref="B12">
    <cfRule type="cellIs" dxfId="2" priority="2" operator="between">
      <formula>-0.05</formula>
      <formula>0.05</formula>
    </cfRule>
    <cfRule type="cellIs" dxfId="1" priority="3" operator="greaterThan">
      <formula>5</formula>
    </cfRule>
  </conditionalFormatting>
  <conditionalFormatting sqref="B12:C12">
    <cfRule type="cellIs" dxfId="0" priority="1" operator="between">
      <formula>-0.05</formula>
      <formula>0.05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Question</vt:lpstr>
      <vt:lpstr>Model Answer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 Myers</dc:creator>
  <cp:lastModifiedBy>Flaka Jasari</cp:lastModifiedBy>
  <dcterms:created xsi:type="dcterms:W3CDTF">2017-11-21T11:11:54Z</dcterms:created>
  <dcterms:modified xsi:type="dcterms:W3CDTF">2017-12-08T16:22:51Z</dcterms:modified>
</cp:coreProperties>
</file>